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Fc" sheetId="1" r:id="rId1"/>
  </sheets>
  <definedNames>
    <definedName name="HTML_CodePage" hidden="1">1252</definedName>
    <definedName name="HTML_Control" hidden="1">{"'Feuil1'!$A$1:$T$16"}</definedName>
    <definedName name="HTML_Description" hidden="1">""</definedName>
    <definedName name="HTML_Email" hidden="1">""</definedName>
    <definedName name="HTML_Header" hidden="1">"Feuil1"</definedName>
    <definedName name="HTML_LastUpdate" hidden="1">"29/11/00"</definedName>
    <definedName name="HTML_LineAfter" hidden="1">FALSE</definedName>
    <definedName name="HTML_LineBefore" hidden="1">FALSE</definedName>
    <definedName name="HTML_Name" hidden="1">"LAURENT"</definedName>
    <definedName name="HTML_OBDlg2" hidden="1">TRUE</definedName>
    <definedName name="HTML_OBDlg4" hidden="1">TRUE</definedName>
    <definedName name="HTML_OS" hidden="1">0</definedName>
    <definedName name="HTML_PathFile" hidden="1">"C:\WINDOWS\Profiles\laurent\Bureau\MonHTML.htm"</definedName>
    <definedName name="HTML_Title" hidden="1">"Vma"</definedName>
  </definedNames>
  <calcPr fullCalcOnLoad="1"/>
</workbook>
</file>

<file path=xl/sharedStrings.xml><?xml version="1.0" encoding="utf-8"?>
<sst xmlns="http://schemas.openxmlformats.org/spreadsheetml/2006/main" count="20" uniqueCount="17">
  <si>
    <t>Formule de Karvonen</t>
  </si>
  <si>
    <t>Fc travail = (Fc max - Fc repos) x %VMA/100 + Fc Repos</t>
  </si>
  <si>
    <t>FC Max</t>
  </si>
  <si>
    <t>Fc repos</t>
  </si>
  <si>
    <t>Fc repos : matin au reveil</t>
  </si>
  <si>
    <t>% VMA</t>
  </si>
  <si>
    <t>Fc de travail ou FC cible</t>
  </si>
  <si>
    <t>Fc Travail</t>
  </si>
  <si>
    <t>Formule Inbar (1994) évaluation indirecte</t>
  </si>
  <si>
    <t>FCM =205,8-0,685 x âge</t>
  </si>
  <si>
    <t>Age</t>
  </si>
  <si>
    <t>FCM</t>
  </si>
  <si>
    <t>Formule Robers (2002)</t>
  </si>
  <si>
    <t>FCM = 208,754-0,734 x âge</t>
  </si>
  <si>
    <t>Autres : 220 - âge pour la FCM</t>
  </si>
  <si>
    <t>Correspondance moyenne entre les niveaux cardiaque et aérobie</t>
  </si>
  <si>
    <t>% FC max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</si>
</sst>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h:mm"/>
    <numFmt numFmtId="175" formatCode="h:mm:ss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26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6" borderId="10" xfId="0" applyFill="1" applyBorder="1" applyAlignment="1" quotePrefix="1">
      <alignment horizontal="left"/>
    </xf>
    <xf numFmtId="21" fontId="0" fillId="0" borderId="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2" borderId="10" xfId="0" applyFill="1" applyBorder="1" applyAlignment="1">
      <alignment/>
    </xf>
    <xf numFmtId="0" fontId="20" fillId="0" borderId="0" xfId="0" applyFont="1" applyAlignment="1">
      <alignment horizontal="right"/>
    </xf>
    <xf numFmtId="0" fontId="0" fillId="19" borderId="10" xfId="0" applyFill="1" applyBorder="1" applyAlignment="1">
      <alignment/>
    </xf>
    <xf numFmtId="0" fontId="0" fillId="27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51.421875" style="0" customWidth="1"/>
    <col min="2" max="2" width="13.57421875" style="0" customWidth="1"/>
    <col min="3" max="3" width="10.00390625" style="0" customWidth="1"/>
    <col min="4" max="4" width="11.57421875" style="0" customWidth="1"/>
    <col min="5" max="5" width="8.57421875" style="0" customWidth="1"/>
    <col min="6" max="6" width="5.57421875" style="0" customWidth="1"/>
    <col min="7" max="7" width="4.00390625" style="0" customWidth="1"/>
    <col min="8" max="8" width="3.7109375" style="0" customWidth="1"/>
    <col min="9" max="9" width="4.7109375" style="0" customWidth="1"/>
    <col min="10" max="10" width="5.28125" style="0" customWidth="1"/>
  </cols>
  <sheetData>
    <row r="1" ht="12.75">
      <c r="A1" s="1" t="s">
        <v>0</v>
      </c>
    </row>
    <row r="2" spans="1:4" ht="12.75">
      <c r="A2" s="1" t="s">
        <v>1</v>
      </c>
      <c r="C2" s="2" t="s">
        <v>2</v>
      </c>
      <c r="D2" s="3">
        <v>191</v>
      </c>
    </row>
    <row r="3" spans="3:4" ht="12.75">
      <c r="C3" s="2" t="s">
        <v>3</v>
      </c>
      <c r="D3" s="3">
        <v>50</v>
      </c>
    </row>
    <row r="4" spans="1:4" ht="12.75">
      <c r="A4" t="s">
        <v>4</v>
      </c>
      <c r="C4" s="2" t="s">
        <v>5</v>
      </c>
      <c r="D4" s="3">
        <v>85</v>
      </c>
    </row>
    <row r="5" spans="1:4" ht="12.75">
      <c r="A5" s="1" t="s">
        <v>6</v>
      </c>
      <c r="C5" s="2"/>
      <c r="D5" s="3"/>
    </row>
    <row r="6" spans="3:4" ht="12.75">
      <c r="C6" s="2" t="s">
        <v>7</v>
      </c>
      <c r="D6" s="3">
        <f>SUM((D2-D3)*D4/100+D3)</f>
        <v>169.85</v>
      </c>
    </row>
    <row r="8" ht="12.75">
      <c r="A8" s="1" t="s">
        <v>8</v>
      </c>
    </row>
    <row r="9" spans="1:4" ht="12.75">
      <c r="A9" t="s">
        <v>9</v>
      </c>
      <c r="C9" s="4" t="s">
        <v>10</v>
      </c>
      <c r="D9" s="5">
        <v>43</v>
      </c>
    </row>
    <row r="10" spans="3:4" ht="12.75">
      <c r="C10" s="4"/>
      <c r="D10" s="5"/>
    </row>
    <row r="11" spans="2:6" ht="12.75">
      <c r="B11" s="6"/>
      <c r="C11" s="4" t="s">
        <v>11</v>
      </c>
      <c r="D11" s="7">
        <f>SUM(205.8-0.685*D9)</f>
        <v>176.345</v>
      </c>
      <c r="E11" s="6"/>
      <c r="F11" s="6"/>
    </row>
    <row r="12" spans="2:6" ht="12.75">
      <c r="B12" s="6"/>
      <c r="C12" s="8"/>
      <c r="D12" s="6"/>
      <c r="E12" s="6"/>
      <c r="F12" s="8"/>
    </row>
    <row r="13" ht="12.75">
      <c r="A13" s="1" t="s">
        <v>12</v>
      </c>
    </row>
    <row r="14" ht="12.75">
      <c r="A14" t="s">
        <v>13</v>
      </c>
    </row>
    <row r="15" spans="3:4" ht="12.75">
      <c r="C15" s="9" t="s">
        <v>10</v>
      </c>
      <c r="D15" s="10">
        <v>43</v>
      </c>
    </row>
    <row r="16" spans="3:4" ht="12.75">
      <c r="C16" s="9"/>
      <c r="D16" s="10"/>
    </row>
    <row r="17" spans="3:4" ht="12.75">
      <c r="C17" s="9" t="s">
        <v>11</v>
      </c>
      <c r="D17" s="10">
        <f>SUM(208.754-0.734*D15)</f>
        <v>177.192</v>
      </c>
    </row>
    <row r="19" ht="12.75">
      <c r="A19" t="s">
        <v>14</v>
      </c>
    </row>
    <row r="21" ht="12.75">
      <c r="A21" s="1" t="s">
        <v>15</v>
      </c>
    </row>
    <row r="23" spans="1:10" ht="12.75">
      <c r="A23" s="11" t="s">
        <v>5</v>
      </c>
      <c r="B23" s="12">
        <v>60</v>
      </c>
      <c r="C23" s="12">
        <v>65</v>
      </c>
      <c r="D23" s="12">
        <v>70</v>
      </c>
      <c r="E23" s="12">
        <v>75</v>
      </c>
      <c r="F23" s="12">
        <v>80</v>
      </c>
      <c r="G23" s="12">
        <v>85</v>
      </c>
      <c r="H23" s="12">
        <v>90</v>
      </c>
      <c r="I23" s="12">
        <v>95</v>
      </c>
      <c r="J23" s="12">
        <v>100</v>
      </c>
    </row>
    <row r="24" spans="1:10" ht="12.75">
      <c r="A24" s="11" t="s">
        <v>16</v>
      </c>
      <c r="B24" s="13">
        <v>77</v>
      </c>
      <c r="C24" s="13">
        <v>80</v>
      </c>
      <c r="D24" s="13">
        <v>83</v>
      </c>
      <c r="E24" s="13">
        <v>86</v>
      </c>
      <c r="F24" s="13">
        <v>90</v>
      </c>
      <c r="G24" s="13">
        <v>93</v>
      </c>
      <c r="H24" s="13">
        <v>95</v>
      </c>
      <c r="I24" s="13">
        <v>98</v>
      </c>
      <c r="J24" s="13"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SURETE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SURETE PUBLIQUE</dc:creator>
  <cp:keywords/>
  <dc:description/>
  <cp:lastModifiedBy>SURETE PUBLIQUE</cp:lastModifiedBy>
  <dcterms:created xsi:type="dcterms:W3CDTF">2008-06-16T22:58:22Z</dcterms:created>
  <dcterms:modified xsi:type="dcterms:W3CDTF">2008-06-16T22:58:55Z</dcterms:modified>
  <cp:category/>
  <cp:version/>
  <cp:contentType/>
  <cp:contentStatus/>
</cp:coreProperties>
</file>